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8_{7DCADC5D-C493-4539-8ACE-79FAE3585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H4" i="4"/>
  <c r="H7" i="4"/>
  <c r="H6" i="4"/>
  <c r="H5" i="4"/>
</calcChain>
</file>

<file path=xl/sharedStrings.xml><?xml version="1.0" encoding="utf-8"?>
<sst xmlns="http://schemas.openxmlformats.org/spreadsheetml/2006/main" count="63" uniqueCount="51">
  <si>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</si>
  <si>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</si>
  <si>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</si>
  <si>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</si>
  <si>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</si>
  <si>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</si>
  <si>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</si>
  <si>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</si>
  <si>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</si>
  <si>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</si>
  <si>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</si>
  <si>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</si>
  <si>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</si>
  <si>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</si>
  <si>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물품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</si>
  <si>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</si>
  <si>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</si>
  <si>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</si>
  <si>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</si>
  <si>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</si>
  <si>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경영지원실</t>
    <phoneticPr fontId="1" type="noConversion"/>
  </si>
  <si>
    <t>2025년 (재)김해연구원 계약내역(2월)</t>
    <phoneticPr fontId="1" type="noConversion"/>
  </si>
  <si>
    <t>주식회사성일전기</t>
    <phoneticPr fontId="1" type="noConversion"/>
  </si>
  <si>
    <t>김영찬</t>
    <phoneticPr fontId="1" type="noConversion"/>
  </si>
  <si>
    <t>경상남도 김해시 활천로52번길 18(삼정동)</t>
    <phoneticPr fontId="1" type="noConversion"/>
  </si>
  <si>
    <t>662-81-02260</t>
    <phoneticPr fontId="1" type="noConversion"/>
  </si>
  <si>
    <t>2025-02-26~2025-03-23</t>
    <phoneticPr fontId="1" type="noConversion"/>
  </si>
  <si>
    <t>김해연구원 사무공간 확장 리모델링 공사에 따른 가구 구입</t>
    <phoneticPr fontId="1" type="noConversion"/>
  </si>
  <si>
    <t>우드메탈</t>
    <phoneticPr fontId="1" type="noConversion"/>
  </si>
  <si>
    <t>이유리</t>
    <phoneticPr fontId="1" type="noConversion"/>
  </si>
  <si>
    <t>경상남도 김해시 한림면 김해대로1492</t>
    <phoneticPr fontId="1" type="noConversion"/>
  </si>
  <si>
    <t>615-12-30973</t>
    <phoneticPr fontId="1" type="noConversion"/>
  </si>
  <si>
    <t>2025-02-24~2025-03-31</t>
    <phoneticPr fontId="1" type="noConversion"/>
  </si>
  <si>
    <t>김해연구원 사무공간 확장 리모델링 전기공사</t>
    <phoneticPr fontId="1" type="noConversion"/>
  </si>
  <si>
    <t>김해연구원 사무공간 확장 리모델링 공사</t>
    <phoneticPr fontId="1" type="noConversion"/>
  </si>
  <si>
    <t>㈜다우건설</t>
    <phoneticPr fontId="1" type="noConversion"/>
  </si>
  <si>
    <t>정영환</t>
    <phoneticPr fontId="1" type="noConversion"/>
  </si>
  <si>
    <t>경상남도 김해시 식만로379(불암동)</t>
    <phoneticPr fontId="1" type="noConversion"/>
  </si>
  <si>
    <t>622-81-25950</t>
    <phoneticPr fontId="1" type="noConversion"/>
  </si>
  <si>
    <t>2025-02-26~2025-03-31</t>
    <phoneticPr fontId="1" type="noConversion"/>
  </si>
  <si>
    <t>김해연구원 사무공간 확장 리모델링 통신공사</t>
    <phoneticPr fontId="1" type="noConversion"/>
  </si>
  <si>
    <t>송영숙</t>
    <phoneticPr fontId="1" type="noConversion"/>
  </si>
  <si>
    <t>615-86-09170</t>
    <phoneticPr fontId="1" type="noConversion"/>
  </si>
  <si>
    <t>경상남도 김해시 주촌면 서부로1541번길 86-39</t>
    <phoneticPr fontId="1" type="noConversion"/>
  </si>
  <si>
    <t>㈜다컴</t>
    <phoneticPr fontId="1" type="noConversion"/>
  </si>
  <si>
    <t>2024 회계연도 김해연구원 외부 회계감사인 계약</t>
    <phoneticPr fontId="1" type="noConversion"/>
  </si>
  <si>
    <t>노성희세무회계사무소</t>
    <phoneticPr fontId="1" type="noConversion"/>
  </si>
  <si>
    <t>노성희</t>
    <phoneticPr fontId="1" type="noConversion"/>
  </si>
  <si>
    <t>경상남도 김해시 호계로 422번길 24</t>
    <phoneticPr fontId="1" type="noConversion"/>
  </si>
  <si>
    <t>319-25-00697</t>
    <phoneticPr fontId="1" type="noConversion"/>
  </si>
  <si>
    <t>2025-02-28~2025-03-31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</si>
</sst>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41" fontId="0" fillId="0" borderId="1" xfId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331D-6557-48EB-85FD-33343CAE2658}">
  <dimension ref="A1:O8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4" customWidth="1"/>
    <col min="2" max="2" width="63.625" style="4" bestFit="1" customWidth="1"/>
    <col min="3" max="3" width="9" style="4"/>
    <col min="4" max="4" width="11.625" style="16" bestFit="1" customWidth="1"/>
    <col min="5" max="5" width="23.75" style="4" bestFit="1" customWidth="1"/>
    <col min="6" max="6" width="13.375" style="17" bestFit="1" customWidth="1"/>
    <col min="7" max="7" width="12.625" style="17" bestFit="1" customWidth="1"/>
    <col min="8" max="8" width="10.125" style="4" customWidth="1"/>
    <col min="9" max="9" width="20.25" style="4" bestFit="1" customWidth="1"/>
    <col min="10" max="10" width="7.375" style="4" bestFit="1" customWidth="1"/>
    <col min="11" max="11" width="29.625" style="4" customWidth="1"/>
    <col min="12" max="12" width="14" style="4" bestFit="1" customWidth="1"/>
    <col min="13" max="13" width="22.75" style="4" customWidth="1"/>
    <col min="14" max="14" width="11" style="4" bestFit="1" customWidth="1"/>
    <col min="15" max="16384" width="9" style="4"/>
  </cols>
  <sheetData>
    <row r="1" spans="1:15" s="1" customFormat="1" ht="30" customHeight="1" x14ac:dyDescent="0.3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x14ac:dyDescent="0.3">
      <c r="A2" s="21" t="s">
        <v>0</v>
      </c>
      <c r="B2" s="21" t="s">
        <v>1</v>
      </c>
      <c r="C2" s="21" t="s">
        <v>7</v>
      </c>
      <c r="D2" s="21"/>
      <c r="E2" s="21"/>
      <c r="F2" s="21"/>
      <c r="G2" s="21"/>
      <c r="H2" s="21"/>
      <c r="I2" s="21" t="s">
        <v>8</v>
      </c>
      <c r="J2" s="21"/>
      <c r="K2" s="21"/>
      <c r="L2" s="21"/>
      <c r="M2" s="21" t="s">
        <v>11</v>
      </c>
      <c r="N2" s="22" t="s">
        <v>19</v>
      </c>
      <c r="O2" s="21" t="s">
        <v>12</v>
      </c>
    </row>
    <row r="3" spans="1:15" ht="33" x14ac:dyDescent="0.3">
      <c r="A3" s="21"/>
      <c r="B3" s="21"/>
      <c r="C3" s="15" t="s">
        <v>2</v>
      </c>
      <c r="D3" s="15" t="s">
        <v>3</v>
      </c>
      <c r="E3" s="15" t="s">
        <v>15</v>
      </c>
      <c r="F3" s="12" t="s">
        <v>16</v>
      </c>
      <c r="G3" s="12" t="s">
        <v>17</v>
      </c>
      <c r="H3" s="12" t="s">
        <v>4</v>
      </c>
      <c r="I3" s="15" t="s">
        <v>9</v>
      </c>
      <c r="J3" s="13" t="s">
        <v>10</v>
      </c>
      <c r="K3" s="15" t="s">
        <v>5</v>
      </c>
      <c r="L3" s="13" t="s">
        <v>6</v>
      </c>
      <c r="M3" s="21"/>
      <c r="N3" s="23"/>
      <c r="O3" s="21"/>
    </row>
    <row r="4" spans="1:15" s="2" customFormat="1" ht="16.5" customHeight="1" x14ac:dyDescent="0.3">
      <c r="A4" s="8">
        <v>1</v>
      </c>
      <c r="B4" s="3" t="s">
        <v>27</v>
      </c>
      <c r="C4" s="8" t="s">
        <v>14</v>
      </c>
      <c r="D4" s="11">
        <v>45712</v>
      </c>
      <c r="E4" s="7" t="s">
        <v>32</v>
      </c>
      <c r="F4" s="5">
        <v>7654000</v>
      </c>
      <c r="G4" s="5">
        <v>7600000</v>
      </c>
      <c r="H4" s="14">
        <f>G4/F4</f>
        <v>0.99294486542984062</v>
      </c>
      <c r="I4" s="3" t="s">
        <v>28</v>
      </c>
      <c r="J4" s="8" t="s">
        <v>29</v>
      </c>
      <c r="K4" s="3" t="s">
        <v>30</v>
      </c>
      <c r="L4" s="8" t="s">
        <v>31</v>
      </c>
      <c r="M4" s="9" t="s">
        <v>18</v>
      </c>
      <c r="N4" s="6" t="s">
        <v>20</v>
      </c>
      <c r="O4" s="3"/>
    </row>
    <row r="5" spans="1:15" s="2" customFormat="1" ht="16.5" customHeight="1" x14ac:dyDescent="0.3">
      <c r="A5" s="8">
        <v>2</v>
      </c>
      <c r="B5" s="3" t="s">
        <v>34</v>
      </c>
      <c r="C5" s="8" t="s">
        <v>13</v>
      </c>
      <c r="D5" s="11">
        <v>45714</v>
      </c>
      <c r="E5" s="7" t="s">
        <v>39</v>
      </c>
      <c r="F5" s="5">
        <v>22000000</v>
      </c>
      <c r="G5" s="5">
        <v>20900000</v>
      </c>
      <c r="H5" s="14">
        <f t="shared" ref="H5" si="0">G5/F5</f>
        <v>0.95</v>
      </c>
      <c r="I5" s="3" t="s">
        <v>35</v>
      </c>
      <c r="J5" s="8" t="s">
        <v>36</v>
      </c>
      <c r="K5" s="3" t="s">
        <v>37</v>
      </c>
      <c r="L5" s="8" t="s">
        <v>38</v>
      </c>
      <c r="M5" s="10" t="s">
        <v>18</v>
      </c>
      <c r="N5" s="6" t="s">
        <v>20</v>
      </c>
      <c r="O5" s="3"/>
    </row>
    <row r="6" spans="1:15" s="2" customFormat="1" ht="16.5" customHeight="1" x14ac:dyDescent="0.3">
      <c r="A6" s="8">
        <v>3</v>
      </c>
      <c r="B6" s="3" t="s">
        <v>40</v>
      </c>
      <c r="C6" s="8" t="s">
        <v>13</v>
      </c>
      <c r="D6" s="11">
        <v>45714</v>
      </c>
      <c r="E6" s="7" t="s">
        <v>26</v>
      </c>
      <c r="F6" s="5">
        <v>17443000</v>
      </c>
      <c r="G6" s="5">
        <v>16500000</v>
      </c>
      <c r="H6" s="14">
        <f>G6/F6</f>
        <v>0.94593819870435136</v>
      </c>
      <c r="I6" s="3" t="s">
        <v>44</v>
      </c>
      <c r="J6" s="8" t="s">
        <v>41</v>
      </c>
      <c r="K6" s="3" t="s">
        <v>43</v>
      </c>
      <c r="L6" s="8" t="s">
        <v>42</v>
      </c>
      <c r="M6" s="10" t="s">
        <v>18</v>
      </c>
      <c r="N6" s="6" t="s">
        <v>20</v>
      </c>
      <c r="O6" s="3"/>
    </row>
    <row r="7" spans="1:15" s="2" customFormat="1" ht="16.5" customHeight="1" x14ac:dyDescent="0.3">
      <c r="A7" s="8">
        <v>4</v>
      </c>
      <c r="B7" s="3" t="s">
        <v>33</v>
      </c>
      <c r="C7" s="8" t="s">
        <v>13</v>
      </c>
      <c r="D7" s="11">
        <v>45714</v>
      </c>
      <c r="E7" s="7" t="s">
        <v>26</v>
      </c>
      <c r="F7" s="5">
        <v>11276000</v>
      </c>
      <c r="G7" s="5">
        <v>10700000</v>
      </c>
      <c r="H7" s="14">
        <f>G7/F7</f>
        <v>0.94891805604824409</v>
      </c>
      <c r="I7" s="3" t="s">
        <v>22</v>
      </c>
      <c r="J7" s="8" t="s">
        <v>23</v>
      </c>
      <c r="K7" s="3" t="s">
        <v>24</v>
      </c>
      <c r="L7" s="8" t="s">
        <v>25</v>
      </c>
      <c r="M7" s="9" t="s">
        <v>18</v>
      </c>
      <c r="N7" s="6" t="s">
        <v>20</v>
      </c>
      <c r="O7" s="3"/>
    </row>
    <row r="8" spans="1:15" s="2" customFormat="1" x14ac:dyDescent="0.3">
      <c r="A8" s="8">
        <v>5</v>
      </c>
      <c r="B8" s="3" t="s">
        <v>45</v>
      </c>
      <c r="C8" s="8" t="s">
        <v>13</v>
      </c>
      <c r="D8" s="11">
        <v>45716</v>
      </c>
      <c r="E8" s="8" t="s">
        <v>50</v>
      </c>
      <c r="F8" s="5">
        <v>4000000</v>
      </c>
      <c r="G8" s="5">
        <v>4000000</v>
      </c>
      <c r="H8" s="14">
        <f>G8/F8</f>
        <v>1</v>
      </c>
      <c r="I8" s="3" t="s">
        <v>46</v>
      </c>
      <c r="J8" s="8" t="s">
        <v>47</v>
      </c>
      <c r="K8" s="3" t="s">
        <v>48</v>
      </c>
      <c r="L8" s="8" t="s">
        <v>49</v>
      </c>
      <c r="M8" s="9" t="s">
        <v>18</v>
      </c>
      <c r="N8" s="6" t="s">
        <v>20</v>
      </c>
      <c r="O8" s="3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은채</cp:lastModifiedBy>
  <dcterms:created xsi:type="dcterms:W3CDTF">2025-01-03T07:24:07Z</dcterms:created>
  <dcterms:modified xsi:type="dcterms:W3CDTF">2025-03-07T00:42:21Z</dcterms:modified>
</cp:coreProperties>
</file>